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2" sheetId="2" r:id="rId1"/>
    <sheet name="ООО НТК" sheetId="4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I10" i="4" l="1"/>
  <c r="H10" i="4"/>
  <c r="G10" i="4"/>
  <c r="L10" i="2" l="1"/>
  <c r="K10" i="2"/>
  <c r="J10" i="2"/>
  <c r="I10" i="2"/>
  <c r="H10" i="2"/>
  <c r="G10" i="2"/>
</calcChain>
</file>

<file path=xl/comments1.xml><?xml version="1.0" encoding="utf-8"?>
<comments xmlns="http://schemas.openxmlformats.org/spreadsheetml/2006/main">
  <authors>
    <author>Автор</author>
  </authors>
  <commentList>
    <comment ref="G8" authorId="0" shape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  <comment ref="I8" authorId="0" shape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  <comment ref="K8" authorId="0" shape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G1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Сети от ЦТЭЦ от СТП (дог.17г.) +разруш. + сети по вокзальная 111, 113.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Сети от ЦТЭЦ от СТП (дог.17г.) +разруш. + сети по вокзальная 111, 113.</t>
        </r>
      </text>
    </comment>
    <comment ref="I1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ТК5 -ТК7 Вокзальн. -не сделано;  ТК7 - ТК9 Вокз. -не сделано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ТК5 -ТК7 Вокзальн. -не сделано;  ТК7 - ТК9 Вокз. -не сделано</t>
        </r>
      </text>
    </comment>
  </commentList>
</comments>
</file>

<file path=xl/sharedStrings.xml><?xml version="1.0" encoding="utf-8"?>
<sst xmlns="http://schemas.openxmlformats.org/spreadsheetml/2006/main" count="107" uniqueCount="68">
  <si>
    <t>Параметры формы</t>
  </si>
  <si>
    <t>№ п/п</t>
  </si>
  <si>
    <t>Информация, подлежащая раскрытию</t>
  </si>
  <si>
    <t>Единица измерения</t>
  </si>
  <si>
    <t>Информация</t>
  </si>
  <si>
    <t>Ссылка на документ</t>
  </si>
  <si>
    <t>1</t>
  </si>
  <si>
    <t>2</t>
  </si>
  <si>
    <t>3</t>
  </si>
  <si>
    <t>Количество аварий на тепловых сетях</t>
  </si>
  <si>
    <t>ед. на км</t>
  </si>
  <si>
    <t>Количество аварий на источниках тепловой энергии</t>
  </si>
  <si>
    <t>ед. на источник</t>
  </si>
  <si>
    <t>Показатели надежности и качества, установленные в соответствии с законодательством Российской Федерации</t>
  </si>
  <si>
    <t>х</t>
  </si>
  <si>
    <t>Не утверждены</t>
  </si>
  <si>
    <t>4</t>
  </si>
  <si>
    <t>Сведения о несоблюдении значений параметров качества теплоснабжения и (или) параметров, отражающих допустимые перерывы в теплоснабжении</t>
  </si>
  <si>
    <t>4.1</t>
  </si>
  <si>
    <t>количество составленных актов, подтверждающих факт превышения разрешенных отклонений значений параметров,</t>
  </si>
  <si>
    <t>шт.</t>
  </si>
  <si>
    <t>4.2</t>
  </si>
  <si>
    <t>средняя продолжительность устранения превышения разрешенных отклонений значений параметров</t>
  </si>
  <si>
    <t>дн.</t>
  </si>
  <si>
    <t>4.3</t>
  </si>
  <si>
    <t>совокупная величина снижения размера платы за тепловую энергию (мощность) потребителям в связи с превышением разрешенных отклонений значений параметров</t>
  </si>
  <si>
    <t>руб.</t>
  </si>
  <si>
    <t>5</t>
  </si>
  <si>
    <t>Доля числа исполненных в срок договоров о подключении</t>
  </si>
  <si>
    <t>%</t>
  </si>
  <si>
    <t>6</t>
  </si>
  <si>
    <t>Средняя продолжительность рассмотрения заявлений о подключении</t>
  </si>
  <si>
    <t>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</t>
  </si>
  <si>
    <t>Вид деятельности:_x000D_
  - Передача. Тепловая энергия_x000D_
_x000D_
Территория оказания услуг:_x000D_
  - без дифференциации_x000D_
_x000D_
Централизованная система теплоснабжения:_x000D_
  - Передача тепловой энергии в контуре ООО "КузнецкТеплоСбыт"</t>
  </si>
  <si>
    <t>Вид деятельности:_x000D_
  - Передача. Тепловая энергия_x000D_
_x000D_
Территория оказания услуг:_x000D_
  - без дифференциации_x000D_
_x000D_
Централизованная система теплоснабжения:_x000D_
  - Передача тепловой энергии в контуре АО "Кузнецкая ТЭЦ"</t>
  </si>
  <si>
    <t>Вид деятельности:_x000D_
  - Передача. Тепловая энергия_x000D_
_x000D_
Территория оказания услуг:_x000D_
  - без дифференциации_x000D_
_x000D_
Централизованная система теплоснабжения:_x000D_
  - Передача тепловой энергии в контуре ООО "ЭнергоТранзит"</t>
  </si>
  <si>
    <t xml:space="preserve">Едиными теплоснабжающими организациями, теплоснабжающими и теплосетевыми организациями в ценовых зонах теплоснабжения указывается информация об основных потребительских </t>
  </si>
  <si>
    <t>характеристиках товаров и услуг, поставляемых и оказываемых этими организациями в ценовых зонах теплоснабжения.</t>
  </si>
  <si>
    <t>Утверждены</t>
  </si>
  <si>
    <t>Приложение</t>
  </si>
  <si>
    <t>к письму от 28.02.2022 г</t>
  </si>
  <si>
    <t>№ М-5-45/628-02</t>
  </si>
  <si>
    <t>Формы для заполнения исходных данных, необходимых для расчета фактических показателей надежности и энергетической эффективности</t>
  </si>
  <si>
    <t>Наименование предприятия</t>
  </si>
  <si>
    <t>Наименование объекта</t>
  </si>
  <si>
    <t>наличие утвержденной инвестиционной программы (да/нет)</t>
  </si>
  <si>
    <t>Наличие концессионного соглашения (да/нет)</t>
  </si>
  <si>
    <t>Тепловые сети</t>
  </si>
  <si>
    <t>Количество прекращений подачи тепловой энергии, причиной которых явились технологические нарушения на тепловых сетях, за 2021 год, шт.</t>
  </si>
  <si>
    <t>Общая протяженность тепловых сетей в двухтрубном исчислении в 2021 году,км.</t>
  </si>
  <si>
    <t>Суммарная протяженность строящихся, реконструируемых и модернизируемых тепловых сетей в двухтрубном исчислении, вводимых в эксплуатацию в 2021 году, км.</t>
  </si>
  <si>
    <t>Величина технологических потерь при передаче теплоносителя по тепловым сетям на 2021 год,м3</t>
  </si>
  <si>
    <t>Величина технологических потерь при передаче тепловой энергии по тепловым сетям на 2021 год,Гкал</t>
  </si>
  <si>
    <t>Материальная характеристика тепловой сети на 2021 год,м2</t>
  </si>
  <si>
    <t>Отношение величины технологических потерь теплоносителя к материальной характеристике тепловой сети на 2021 год,м3/м2</t>
  </si>
  <si>
    <t>Отношение величины технологических потерь тепловой энергии к материальной характеристике тепловой сети на 2021 год,Гкал/м2</t>
  </si>
  <si>
    <t>План</t>
  </si>
  <si>
    <t>Факт</t>
  </si>
  <si>
    <t>ООО "НТК"</t>
  </si>
  <si>
    <t>Тепловые сети от Центральной ТЭЦ</t>
  </si>
  <si>
    <t>Да (Постановл.№383)</t>
  </si>
  <si>
    <t>нет</t>
  </si>
  <si>
    <t>Источники (теплоэлектростанции, котельные и т.д.)</t>
  </si>
  <si>
    <t>Количество прекращений подачи тепловой энергии, причиной которых явились технологические нарушения на источниках тепловой энергии, за 2021 год, шт.</t>
  </si>
  <si>
    <t>Общая мощность источников тепловой энергии на 2021 год, Гкал/час</t>
  </si>
  <si>
    <t>Суммарная мощность строящихся, реконструируемых и модернизируемых источников в тепловой энергии, вводимых в эксплуатацию в 2021 году, Гкал/час.</t>
  </si>
  <si>
    <t>Нормативный удельный расход топлива на производство единицы тепловой энергии, отпускаемой с коллекторов источников тепловой энергии на 2021 год, т.у.т. /Гкал.</t>
  </si>
  <si>
    <t>ООО "Новокузнецкая теплосетевая компания"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</si>
</sst>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theme="0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5"/>
      <name val="Tahoma"/>
      <family val="2"/>
      <charset val="204"/>
    </font>
    <font>
      <sz val="8"/>
      <name val="Tahoma"/>
      <family val="2"/>
      <charset val="204"/>
    </font>
    <font>
      <sz val="9"/>
      <color indexed="81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5" fillId="0" borderId="0"/>
    <xf numFmtId="0" fontId="7" fillId="0" borderId="0" applyBorder="0">
      <alignment horizontal="center" vertical="center" wrapText="1"/>
    </xf>
    <xf numFmtId="0" fontId="8" fillId="0" borderId="2" applyBorder="0">
      <alignment horizontal="center" vertical="center" wrapText="1"/>
    </xf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9">
    <xf numFmtId="0" fontId="0" fillId="0" borderId="0" xfId="0"/>
    <xf numFmtId="49" fontId="3" fillId="0" borderId="0" xfId="1" applyNumberFormat="1" applyFont="1" applyFill="1" applyAlignment="1" applyProtection="1">
      <alignment horizontal="center" vertical="center" wrapText="1"/>
    </xf>
    <xf numFmtId="0" fontId="3" fillId="0" borderId="0" xfId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4" fillId="0" borderId="0" xfId="1" applyFont="1" applyFill="1" applyBorder="1" applyAlignment="1" applyProtection="1">
      <alignment vertical="center" wrapText="1"/>
    </xf>
    <xf numFmtId="0" fontId="6" fillId="0" borderId="0" xfId="2" applyFont="1" applyFill="1" applyBorder="1" applyAlignment="1" applyProtection="1">
      <alignment vertical="center" wrapText="1"/>
    </xf>
    <xf numFmtId="0" fontId="4" fillId="0" borderId="0" xfId="3" applyFont="1" applyFill="1" applyBorder="1" applyAlignment="1" applyProtection="1">
      <alignment vertical="center" wrapText="1"/>
    </xf>
    <xf numFmtId="0" fontId="12" fillId="0" borderId="0" xfId="1" applyFont="1" applyFill="1" applyBorder="1" applyAlignment="1" applyProtection="1">
      <alignment vertical="center" wrapText="1"/>
    </xf>
    <xf numFmtId="0" fontId="13" fillId="0" borderId="0" xfId="1" applyFont="1" applyFill="1" applyAlignment="1" applyProtection="1">
      <alignment vertical="top"/>
    </xf>
    <xf numFmtId="0" fontId="13" fillId="0" borderId="0" xfId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top"/>
    </xf>
    <xf numFmtId="0" fontId="4" fillId="0" borderId="0" xfId="1" applyFont="1" applyFill="1" applyAlignment="1" applyProtection="1">
      <alignment vertical="top" wrapText="1"/>
    </xf>
    <xf numFmtId="49" fontId="10" fillId="0" borderId="3" xfId="4" applyNumberFormat="1" applyFont="1" applyFill="1" applyBorder="1" applyAlignment="1" applyProtection="1">
      <alignment horizontal="center" vertical="center" wrapText="1"/>
    </xf>
    <xf numFmtId="0" fontId="10" fillId="0" borderId="3" xfId="4" applyNumberFormat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 applyProtection="1">
      <alignment horizontal="left" vertical="center" wrapText="1"/>
    </xf>
    <xf numFmtId="4" fontId="4" fillId="0" borderId="3" xfId="1" applyNumberFormat="1" applyFont="1" applyFill="1" applyBorder="1" applyAlignment="1" applyProtection="1">
      <alignment horizontal="center" vertical="center" wrapText="1"/>
    </xf>
    <xf numFmtId="4" fontId="4" fillId="2" borderId="3" xfId="1" applyNumberFormat="1" applyFont="1" applyFill="1" applyBorder="1" applyAlignment="1" applyProtection="1">
      <alignment horizontal="right" vertical="center" wrapText="1"/>
      <protection locked="0"/>
    </xf>
    <xf numFmtId="49" fontId="11" fillId="3" borderId="3" xfId="5" applyNumberFormat="1" applyFill="1" applyBorder="1" applyAlignment="1" applyProtection="1">
      <alignment horizontal="left" vertical="center" wrapText="1"/>
      <protection locked="0"/>
    </xf>
    <xf numFmtId="49" fontId="4" fillId="2" borderId="3" xfId="1" applyNumberFormat="1" applyFont="1" applyFill="1" applyBorder="1" applyAlignment="1" applyProtection="1">
      <alignment horizontal="left" vertical="center" wrapText="1"/>
      <protection locked="0"/>
    </xf>
    <xf numFmtId="0" fontId="4" fillId="0" borderId="3" xfId="1" applyFont="1" applyFill="1" applyBorder="1" applyAlignment="1" applyProtection="1">
      <alignment horizontal="left" vertical="center" wrapText="1" indent="1"/>
    </xf>
    <xf numFmtId="4" fontId="4" fillId="0" borderId="3" xfId="1" applyNumberFormat="1" applyFont="1" applyFill="1" applyBorder="1" applyAlignment="1" applyProtection="1">
      <alignment horizontal="right" vertical="center" wrapText="1"/>
    </xf>
    <xf numFmtId="49" fontId="11" fillId="0" borderId="3" xfId="5" applyNumberFormat="1" applyFill="1" applyBorder="1" applyAlignment="1" applyProtection="1">
      <alignment horizontal="left" vertical="center" wrapText="1"/>
    </xf>
    <xf numFmtId="0" fontId="4" fillId="0" borderId="0" xfId="4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4" fillId="0" borderId="3" xfId="4" applyFont="1" applyFill="1" applyBorder="1" applyAlignment="1" applyProtection="1">
      <alignment horizontal="center" vertical="center" wrapText="1"/>
    </xf>
    <xf numFmtId="0" fontId="4" fillId="0" borderId="0" xfId="4" applyFont="1" applyFill="1" applyBorder="1" applyAlignment="1" applyProtection="1">
      <alignment vertical="top" wrapText="1"/>
    </xf>
    <xf numFmtId="0" fontId="10" fillId="0" borderId="0" xfId="4" applyNumberFormat="1" applyFont="1" applyFill="1" applyBorder="1" applyAlignment="1" applyProtection="1">
      <alignment horizontal="center" vertical="center" wrapText="1"/>
    </xf>
    <xf numFmtId="0" fontId="15" fillId="0" borderId="0" xfId="1" applyFont="1" applyFill="1" applyAlignment="1" applyProtection="1">
      <alignment vertical="top" wrapText="1"/>
    </xf>
    <xf numFmtId="0" fontId="4" fillId="0" borderId="4" xfId="1" applyFont="1" applyFill="1" applyBorder="1" applyAlignment="1" applyProtection="1">
      <alignment vertical="center" wrapText="1"/>
    </xf>
    <xf numFmtId="0" fontId="4" fillId="0" borderId="3" xfId="1" applyFont="1" applyFill="1" applyBorder="1" applyAlignment="1" applyProtection="1">
      <alignment horizontal="center" vertical="center" wrapText="1"/>
    </xf>
    <xf numFmtId="49" fontId="4" fillId="0" borderId="3" xfId="1" applyNumberFormat="1" applyFont="1" applyFill="1" applyBorder="1" applyAlignment="1" applyProtection="1">
      <alignment horizontal="center" vertical="center" wrapText="1"/>
    </xf>
    <xf numFmtId="49" fontId="11" fillId="3" borderId="3" xfId="5" applyNumberFormat="1" applyFont="1" applyFill="1" applyBorder="1" applyAlignment="1" applyProtection="1">
      <alignment horizontal="left" vertical="center" wrapText="1"/>
      <protection locked="0"/>
    </xf>
    <xf numFmtId="0" fontId="4" fillId="0" borderId="1" xfId="4" applyFont="1" applyFill="1" applyBorder="1" applyAlignment="1" applyProtection="1">
      <alignment horizontal="center" vertical="center" wrapText="1"/>
    </xf>
    <xf numFmtId="0" fontId="4" fillId="0" borderId="5" xfId="4" applyFont="1" applyFill="1" applyBorder="1" applyAlignment="1" applyProtection="1">
      <alignment horizontal="center" vertical="center" wrapText="1"/>
    </xf>
    <xf numFmtId="0" fontId="4" fillId="0" borderId="6" xfId="4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 applyProtection="1">
      <alignment horizontal="center" vertical="center" wrapText="1"/>
    </xf>
    <xf numFmtId="0" fontId="4" fillId="0" borderId="3" xfId="4" applyFont="1" applyFill="1" applyBorder="1" applyAlignment="1" applyProtection="1">
      <alignment horizontal="center" vertical="center" wrapText="1"/>
    </xf>
    <xf numFmtId="0" fontId="4" fillId="0" borderId="3" xfId="4" applyFont="1" applyFill="1" applyBorder="1" applyAlignment="1" applyProtection="1">
      <alignment horizontal="left" vertical="top" wrapText="1"/>
    </xf>
    <xf numFmtId="0" fontId="4" fillId="0" borderId="0" xfId="4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>
      <alignment horizontal="left" vertical="center" wrapText="1"/>
    </xf>
    <xf numFmtId="0" fontId="16" fillId="0" borderId="0" xfId="6" applyFont="1" applyAlignment="1">
      <alignment horizontal="center" wrapText="1"/>
    </xf>
    <xf numFmtId="0" fontId="16" fillId="0" borderId="0" xfId="6" applyFont="1" applyAlignment="1">
      <alignment horizontal="right" wrapText="1"/>
    </xf>
    <xf numFmtId="0" fontId="1" fillId="0" borderId="0" xfId="6" applyAlignment="1">
      <alignment horizontal="right" wrapText="1"/>
    </xf>
    <xf numFmtId="0" fontId="17" fillId="0" borderId="0" xfId="6" applyFont="1" applyAlignment="1">
      <alignment horizontal="center" wrapText="1"/>
    </xf>
    <xf numFmtId="0" fontId="18" fillId="0" borderId="0" xfId="6" applyFont="1" applyAlignment="1">
      <alignment horizontal="center" wrapText="1"/>
    </xf>
    <xf numFmtId="0" fontId="16" fillId="0" borderId="3" xfId="6" applyFont="1" applyBorder="1" applyAlignment="1">
      <alignment horizontal="center" vertical="center" wrapText="1"/>
    </xf>
    <xf numFmtId="0" fontId="16" fillId="0" borderId="3" xfId="6" applyFont="1" applyBorder="1" applyAlignment="1">
      <alignment horizontal="center" vertical="center" wrapText="1"/>
    </xf>
    <xf numFmtId="0" fontId="16" fillId="0" borderId="3" xfId="6" applyFont="1" applyBorder="1" applyAlignment="1">
      <alignment horizontal="center" wrapText="1"/>
    </xf>
    <xf numFmtId="0" fontId="16" fillId="0" borderId="7" xfId="6" applyFont="1" applyBorder="1" applyAlignment="1">
      <alignment horizontal="center" vertical="center" wrapText="1"/>
    </xf>
    <xf numFmtId="0" fontId="16" fillId="0" borderId="7" xfId="6" applyFont="1" applyBorder="1" applyAlignment="1">
      <alignment horizontal="center" wrapText="1"/>
    </xf>
    <xf numFmtId="0" fontId="1" fillId="0" borderId="3" xfId="6" applyBorder="1" applyAlignment="1">
      <alignment horizontal="center" wrapText="1"/>
    </xf>
    <xf numFmtId="0" fontId="16" fillId="0" borderId="3" xfId="6" applyFont="1" applyBorder="1" applyAlignment="1">
      <alignment horizontal="center" wrapText="1"/>
    </xf>
    <xf numFmtId="0" fontId="19" fillId="0" borderId="0" xfId="6" applyFont="1" applyBorder="1" applyAlignment="1">
      <alignment vertical="center"/>
    </xf>
    <xf numFmtId="0" fontId="1" fillId="0" borderId="0" xfId="6" applyBorder="1"/>
    <xf numFmtId="0" fontId="1" fillId="0" borderId="0" xfId="6"/>
    <xf numFmtId="0" fontId="19" fillId="0" borderId="0" xfId="6" applyFont="1" applyAlignment="1">
      <alignment vertical="center"/>
    </xf>
  </cellXfs>
  <cellStyles count="7">
    <cellStyle name="Гиперссылка" xfId="5" builtinId="8"/>
    <cellStyle name="Заголовок" xfId="3"/>
    <cellStyle name="ЗаголовокСтолбца" xfId="4"/>
    <cellStyle name="Обычный" xfId="0" builtinId="0"/>
    <cellStyle name="Обычный 2" xfId="6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2</xdr:row>
      <xdr:rowOff>247650</xdr:rowOff>
    </xdr:to>
    <xdr:pic macro="[1]!modInfo.FREEZE_PANES_STATIC">
      <xdr:nvPicPr>
        <xdr:cNvPr id="2" name="FREEZE_PANES_G11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3</xdr:col>
      <xdr:colOff>0</xdr:colOff>
      <xdr:row>2</xdr:row>
      <xdr:rowOff>247650</xdr:rowOff>
    </xdr:to>
    <xdr:pic macro="[1]!modInfo.FREEZE_PANES_STATIC">
      <xdr:nvPicPr>
        <xdr:cNvPr id="3" name="UNFREEZE_PANES_G11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0;&#1091;&#1088;&#1080;&#1083;&#1086;&#1074;&#1072;-&#1053;&#1040;\Desktop\FAS.JKH.OPEN.INFO.BALANCE.WARM(v1-3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5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4.3.1"/>
      <sheetName val="Форма 4.3.1"/>
      <sheetName val="Форма 1.0.1 | Форма 4.3.2"/>
      <sheetName val="Форма 4.3.2"/>
      <sheetName val="Форма 1.0.1 | Форма 4.4"/>
      <sheetName val="Форма 4.4"/>
      <sheetName val="Форма 1.0.1 | Форма 4.5"/>
      <sheetName val="Форма 4.5"/>
      <sheetName val="Форма 1.0.1 | Форма 4.9"/>
      <sheetName val="Форма 4.9"/>
      <sheetName val="Форма 1.0.2"/>
      <sheetName val="Сведения об изменении"/>
      <sheetName val="Комментарии"/>
      <sheetName val="Проверка"/>
      <sheetName val="modReestr"/>
      <sheetName val="modList13"/>
      <sheetName val="modList07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  <sheetName val="FAS.JKH.OPEN.INFO.BALANCE"/>
    </sheetNames>
    <definedNames>
      <definedName name="modInfo.FREEZE_PANES_STATI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3"/>
  <sheetViews>
    <sheetView tabSelected="1" topLeftCell="C2" workbookViewId="0">
      <selection activeCell="H24" sqref="H24"/>
    </sheetView>
  </sheetViews>
  <sheetFormatPr defaultColWidth="10.5703125" defaultRowHeight="11.25" x14ac:dyDescent="0.25"/>
  <cols>
    <col min="1" max="1" width="9.140625" style="1" hidden="1" customWidth="1"/>
    <col min="2" max="2" width="9.140625" style="2" hidden="1" customWidth="1"/>
    <col min="3" max="3" width="3.7109375" style="3" customWidth="1"/>
    <col min="4" max="4" width="6.28515625" style="3" bestFit="1" customWidth="1"/>
    <col min="5" max="5" width="59.42578125" style="3" customWidth="1"/>
    <col min="6" max="6" width="12" style="3" bestFit="1" customWidth="1"/>
    <col min="7" max="7" width="22.7109375" style="3" customWidth="1"/>
    <col min="8" max="8" width="11.85546875" style="3" customWidth="1"/>
    <col min="9" max="9" width="18" style="3" customWidth="1"/>
    <col min="10" max="10" width="15.5703125" style="3" customWidth="1"/>
    <col min="11" max="11" width="18.140625" style="3" customWidth="1"/>
    <col min="12" max="12" width="25.5703125" style="3" customWidth="1"/>
    <col min="13" max="13" width="93.42578125" style="3" customWidth="1"/>
    <col min="14" max="14" width="3.7109375" style="3" customWidth="1"/>
    <col min="15" max="16384" width="10.5703125" style="3"/>
  </cols>
  <sheetData>
    <row r="1" spans="1:14" s="2" customFormat="1" ht="11.25" hidden="1" customHeight="1" x14ac:dyDescent="0.25">
      <c r="A1" s="1"/>
      <c r="G1" s="2">
        <v>4</v>
      </c>
      <c r="I1" s="2">
        <v>5</v>
      </c>
      <c r="K1" s="2">
        <v>6</v>
      </c>
      <c r="M1" s="2">
        <v>5</v>
      </c>
    </row>
    <row r="2" spans="1:14" ht="11.25" customHeight="1" x14ac:dyDescent="0.25"/>
    <row r="3" spans="1:14" ht="11.25" customHeight="1" x14ac:dyDescent="0.25">
      <c r="D3" s="40" t="s">
        <v>32</v>
      </c>
      <c r="E3" s="40"/>
      <c r="F3" s="40"/>
      <c r="G3" s="40"/>
      <c r="H3" s="40"/>
      <c r="I3" s="40"/>
    </row>
    <row r="4" spans="1:14" ht="12.75" x14ac:dyDescent="0.25">
      <c r="C4" s="4"/>
      <c r="D4" s="41" t="s">
        <v>67</v>
      </c>
      <c r="E4" s="41"/>
      <c r="F4" s="41"/>
      <c r="G4" s="41"/>
      <c r="H4" s="41"/>
      <c r="I4" s="41"/>
      <c r="J4" s="5"/>
      <c r="K4" s="5"/>
      <c r="L4" s="5"/>
      <c r="M4" s="5"/>
    </row>
    <row r="5" spans="1:14" x14ac:dyDescent="0.25">
      <c r="C5" s="4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4" x14ac:dyDescent="0.25">
      <c r="C6" s="4"/>
      <c r="D6" s="4"/>
      <c r="E6" s="23"/>
      <c r="F6" s="24"/>
      <c r="G6" s="42">
        <v>22</v>
      </c>
      <c r="H6" s="42"/>
      <c r="I6" s="42">
        <v>23</v>
      </c>
      <c r="J6" s="42"/>
      <c r="K6" s="42">
        <v>24</v>
      </c>
      <c r="L6" s="42"/>
    </row>
    <row r="7" spans="1:14" x14ac:dyDescent="0.25">
      <c r="D7" s="36" t="s">
        <v>0</v>
      </c>
      <c r="E7" s="36"/>
      <c r="F7" s="36"/>
      <c r="G7" s="36"/>
      <c r="H7" s="36"/>
      <c r="I7" s="30"/>
      <c r="J7" s="30"/>
      <c r="K7" s="30"/>
      <c r="L7" s="30"/>
      <c r="M7" s="33"/>
      <c r="N7" s="4"/>
    </row>
    <row r="8" spans="1:14" ht="123.75" customHeight="1" x14ac:dyDescent="0.25">
      <c r="D8" s="36" t="s">
        <v>1</v>
      </c>
      <c r="E8" s="37" t="s">
        <v>2</v>
      </c>
      <c r="F8" s="37" t="s">
        <v>3</v>
      </c>
      <c r="G8" s="38" t="s">
        <v>33</v>
      </c>
      <c r="H8" s="38"/>
      <c r="I8" s="38" t="s">
        <v>34</v>
      </c>
      <c r="J8" s="38"/>
      <c r="K8" s="38" t="s">
        <v>35</v>
      </c>
      <c r="L8" s="38"/>
      <c r="M8" s="34"/>
      <c r="N8" s="4"/>
    </row>
    <row r="9" spans="1:14" s="4" customFormat="1" ht="22.5" x14ac:dyDescent="0.25">
      <c r="A9" s="39"/>
      <c r="B9" s="39"/>
      <c r="C9" s="26"/>
      <c r="D9" s="36"/>
      <c r="E9" s="37"/>
      <c r="F9" s="37"/>
      <c r="G9" s="25" t="s">
        <v>4</v>
      </c>
      <c r="H9" s="25" t="s">
        <v>5</v>
      </c>
      <c r="I9" s="25" t="s">
        <v>4</v>
      </c>
      <c r="J9" s="25" t="s">
        <v>5</v>
      </c>
      <c r="K9" s="25" t="s">
        <v>4</v>
      </c>
      <c r="L9" s="25" t="s">
        <v>5</v>
      </c>
      <c r="M9" s="35"/>
      <c r="N9" s="22"/>
    </row>
    <row r="10" spans="1:14" x14ac:dyDescent="0.25">
      <c r="D10" s="12" t="s">
        <v>6</v>
      </c>
      <c r="E10" s="12" t="s">
        <v>7</v>
      </c>
      <c r="F10" s="12" t="s">
        <v>8</v>
      </c>
      <c r="G10" s="13" t="str">
        <f>G1&amp;".1"</f>
        <v>4.1</v>
      </c>
      <c r="H10" s="13" t="str">
        <f>G1&amp;".2"</f>
        <v>4.2</v>
      </c>
      <c r="I10" s="13" t="str">
        <f>I1&amp;".1"</f>
        <v>5.1</v>
      </c>
      <c r="J10" s="13" t="str">
        <f>I1&amp;".2"</f>
        <v>5.2</v>
      </c>
      <c r="K10" s="13" t="str">
        <f>K1&amp;".1"</f>
        <v>6.1</v>
      </c>
      <c r="L10" s="13" t="str">
        <f>K1&amp;".2"</f>
        <v>6.2</v>
      </c>
      <c r="M10" s="27"/>
    </row>
    <row r="11" spans="1:14" ht="18.75" x14ac:dyDescent="0.25">
      <c r="D11" s="31">
        <v>1</v>
      </c>
      <c r="E11" s="14" t="s">
        <v>9</v>
      </c>
      <c r="F11" s="15" t="s">
        <v>10</v>
      </c>
      <c r="G11" s="16">
        <v>0</v>
      </c>
      <c r="H11" s="32"/>
      <c r="I11" s="16">
        <v>0</v>
      </c>
      <c r="J11" s="32"/>
      <c r="K11" s="16">
        <v>0</v>
      </c>
      <c r="L11" s="32"/>
      <c r="M11" s="29"/>
      <c r="N11" s="7"/>
    </row>
    <row r="12" spans="1:14" ht="22.5" x14ac:dyDescent="0.25">
      <c r="D12" s="31" t="s">
        <v>7</v>
      </c>
      <c r="E12" s="14" t="s">
        <v>11</v>
      </c>
      <c r="F12" s="15" t="s">
        <v>12</v>
      </c>
      <c r="G12" s="16">
        <v>0</v>
      </c>
      <c r="H12" s="17"/>
      <c r="I12" s="16">
        <v>0</v>
      </c>
      <c r="J12" s="17"/>
      <c r="K12" s="16">
        <v>0</v>
      </c>
      <c r="L12" s="17"/>
      <c r="M12" s="29"/>
      <c r="N12" s="7"/>
    </row>
    <row r="13" spans="1:14" ht="22.5" x14ac:dyDescent="0.25">
      <c r="D13" s="31" t="s">
        <v>8</v>
      </c>
      <c r="E13" s="14" t="s">
        <v>13</v>
      </c>
      <c r="F13" s="15" t="s">
        <v>14</v>
      </c>
      <c r="G13" s="18" t="s">
        <v>15</v>
      </c>
      <c r="H13" s="17"/>
      <c r="I13" s="18" t="s">
        <v>15</v>
      </c>
      <c r="J13" s="17"/>
      <c r="K13" s="18" t="s">
        <v>38</v>
      </c>
      <c r="L13" s="17"/>
      <c r="M13" s="29"/>
      <c r="N13" s="7"/>
    </row>
    <row r="14" spans="1:14" ht="33.75" hidden="1" x14ac:dyDescent="0.25">
      <c r="D14" s="31" t="s">
        <v>16</v>
      </c>
      <c r="E14" s="14" t="s">
        <v>17</v>
      </c>
      <c r="F14" s="15" t="s">
        <v>14</v>
      </c>
      <c r="G14" s="15" t="s">
        <v>14</v>
      </c>
      <c r="H14" s="15" t="s">
        <v>14</v>
      </c>
      <c r="I14" s="15" t="s">
        <v>14</v>
      </c>
      <c r="J14" s="15" t="s">
        <v>14</v>
      </c>
      <c r="K14" s="15" t="s">
        <v>14</v>
      </c>
      <c r="L14" s="15" t="s">
        <v>14</v>
      </c>
      <c r="M14" s="29"/>
      <c r="N14" s="7"/>
    </row>
    <row r="15" spans="1:14" ht="22.5" hidden="1" x14ac:dyDescent="0.25">
      <c r="D15" s="31" t="s">
        <v>18</v>
      </c>
      <c r="E15" s="19" t="s">
        <v>19</v>
      </c>
      <c r="F15" s="15" t="s">
        <v>20</v>
      </c>
      <c r="G15" s="20"/>
      <c r="H15" s="21"/>
      <c r="I15" s="20"/>
      <c r="J15" s="21"/>
      <c r="K15" s="20"/>
      <c r="L15" s="21"/>
      <c r="M15" s="29"/>
      <c r="N15" s="7"/>
    </row>
    <row r="16" spans="1:14" ht="22.5" hidden="1" x14ac:dyDescent="0.25">
      <c r="D16" s="31" t="s">
        <v>21</v>
      </c>
      <c r="E16" s="19" t="s">
        <v>22</v>
      </c>
      <c r="F16" s="15" t="s">
        <v>23</v>
      </c>
      <c r="G16" s="20"/>
      <c r="H16" s="21"/>
      <c r="I16" s="20"/>
      <c r="J16" s="21"/>
      <c r="K16" s="20"/>
      <c r="L16" s="21"/>
      <c r="M16" s="29"/>
      <c r="N16" s="7"/>
    </row>
    <row r="17" spans="4:14" ht="33.75" hidden="1" x14ac:dyDescent="0.25">
      <c r="D17" s="31" t="s">
        <v>24</v>
      </c>
      <c r="E17" s="19" t="s">
        <v>25</v>
      </c>
      <c r="F17" s="15" t="s">
        <v>26</v>
      </c>
      <c r="G17" s="20"/>
      <c r="H17" s="21"/>
      <c r="I17" s="20"/>
      <c r="J17" s="21"/>
      <c r="K17" s="20"/>
      <c r="L17" s="21"/>
      <c r="M17" s="29"/>
      <c r="N17" s="7"/>
    </row>
    <row r="18" spans="4:14" ht="18.75" x14ac:dyDescent="0.25">
      <c r="D18" s="31" t="s">
        <v>27</v>
      </c>
      <c r="E18" s="14" t="s">
        <v>28</v>
      </c>
      <c r="F18" s="15" t="s">
        <v>29</v>
      </c>
      <c r="G18" s="16">
        <v>0</v>
      </c>
      <c r="H18" s="17"/>
      <c r="I18" s="16">
        <v>0</v>
      </c>
      <c r="J18" s="17"/>
      <c r="K18" s="16">
        <v>0</v>
      </c>
      <c r="L18" s="17"/>
      <c r="M18" s="29"/>
      <c r="N18" s="7"/>
    </row>
    <row r="19" spans="4:14" ht="22.5" x14ac:dyDescent="0.25">
      <c r="D19" s="31" t="s">
        <v>30</v>
      </c>
      <c r="E19" s="14" t="s">
        <v>31</v>
      </c>
      <c r="F19" s="31" t="s">
        <v>23</v>
      </c>
      <c r="G19" s="16">
        <v>0</v>
      </c>
      <c r="H19" s="17"/>
      <c r="I19" s="16">
        <v>0</v>
      </c>
      <c r="J19" s="17"/>
      <c r="K19" s="16">
        <v>0</v>
      </c>
      <c r="L19" s="17"/>
      <c r="M19" s="29"/>
      <c r="N19" s="7"/>
    </row>
    <row r="20" spans="4:14" x14ac:dyDescent="0.25">
      <c r="E20" s="8"/>
      <c r="F20" s="9"/>
      <c r="G20" s="9"/>
      <c r="H20" s="9"/>
      <c r="I20" s="9"/>
      <c r="J20" s="9"/>
      <c r="K20" s="9"/>
      <c r="L20" s="9"/>
      <c r="M20" s="9"/>
    </row>
    <row r="21" spans="4:14" ht="12.75" x14ac:dyDescent="0.25">
      <c r="D21" s="28">
        <v>1</v>
      </c>
      <c r="E21" s="10" t="s">
        <v>36</v>
      </c>
    </row>
    <row r="22" spans="4:14" x14ac:dyDescent="0.25">
      <c r="D22" s="11"/>
      <c r="E22" s="10" t="s">
        <v>37</v>
      </c>
    </row>
    <row r="23" spans="4:14" x14ac:dyDescent="0.25">
      <c r="D23" s="11"/>
      <c r="E23" s="10"/>
    </row>
  </sheetData>
  <mergeCells count="14">
    <mergeCell ref="K6:L6"/>
    <mergeCell ref="D7:H7"/>
    <mergeCell ref="A9:B9"/>
    <mergeCell ref="D3:I3"/>
    <mergeCell ref="D4:I4"/>
    <mergeCell ref="G6:H6"/>
    <mergeCell ref="I6:J6"/>
    <mergeCell ref="M7:M9"/>
    <mergeCell ref="D8:D9"/>
    <mergeCell ref="E8:E9"/>
    <mergeCell ref="F8:F9"/>
    <mergeCell ref="G8:H8"/>
    <mergeCell ref="I8:J8"/>
    <mergeCell ref="K8:L8"/>
  </mergeCells>
  <dataValidations count="4">
    <dataValidation type="list" operator="lessThanOrEqual" allowBlank="1" showInputMessage="1" errorTitle="Ошибка" error="Укажите значение вручную или выберите из списка!" prompt="Укажите значение вручную или выберите из списка" sqref="G13 I13 K13">
      <formula1>"Не утверждены"</formula1>
    </dataValidation>
    <dataValidation type="decimal" allowBlank="1" showErrorMessage="1" errorTitle="Ошибка" error="Введите значение от 0 до 100%" sqref="G18 I18 K18">
      <formula1>0</formula1>
      <formula2>100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11:H13 H15:H19 J15:J19 J11:J13 L11:L13 L15:L19">
      <formula1>900</formula1>
    </dataValidation>
    <dataValidation type="decimal" allowBlank="1" showErrorMessage="1" errorTitle="Ошибка" error="Допускается ввод только неотрицательных чисел!" sqref="G15:G17 G19 G11:G12 I15:I17 I19 I11:I12 K15:K17 K19 K11:K12">
      <formula1>0</formula1>
      <formula2>9.99999999999999E+23</formula2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workbookViewId="0">
      <selection activeCell="A26" sqref="A26:N26"/>
    </sheetView>
  </sheetViews>
  <sheetFormatPr defaultColWidth="18.140625" defaultRowHeight="12" x14ac:dyDescent="0.2"/>
  <cols>
    <col min="1" max="2" width="18.140625" style="43"/>
    <col min="3" max="3" width="16.140625" style="43" customWidth="1"/>
    <col min="4" max="4" width="7.140625" style="43" customWidth="1"/>
    <col min="5" max="5" width="6.42578125" style="43" customWidth="1"/>
    <col min="6" max="6" width="6.140625" style="43" customWidth="1"/>
    <col min="7" max="7" width="6" style="43" customWidth="1"/>
    <col min="8" max="8" width="7.85546875" style="43" customWidth="1"/>
    <col min="9" max="9" width="7.140625" style="43" customWidth="1"/>
    <col min="10" max="10" width="8.42578125" style="43" customWidth="1"/>
    <col min="11" max="11" width="7.7109375" style="43" customWidth="1"/>
    <col min="12" max="12" width="7" style="43" customWidth="1"/>
    <col min="13" max="13" width="6.85546875" style="43" customWidth="1"/>
    <col min="14" max="14" width="7.85546875" style="43" customWidth="1"/>
    <col min="15" max="16" width="6.28515625" style="43" customWidth="1"/>
    <col min="17" max="17" width="7" style="43" customWidth="1"/>
    <col min="18" max="18" width="7.28515625" style="43" customWidth="1"/>
    <col min="19" max="20" width="13.5703125" style="43" customWidth="1"/>
    <col min="21" max="16384" width="18.140625" style="43"/>
  </cols>
  <sheetData>
    <row r="1" spans="1:20" ht="15" x14ac:dyDescent="0.25">
      <c r="S1" s="44" t="s">
        <v>39</v>
      </c>
      <c r="T1" s="45"/>
    </row>
    <row r="2" spans="1:20" ht="15" x14ac:dyDescent="0.25">
      <c r="R2" s="44" t="s">
        <v>40</v>
      </c>
      <c r="S2" s="45"/>
      <c r="T2" s="45"/>
    </row>
    <row r="3" spans="1:20" ht="15" x14ac:dyDescent="0.25">
      <c r="R3" s="44" t="s">
        <v>41</v>
      </c>
      <c r="S3" s="45"/>
      <c r="T3" s="45"/>
    </row>
    <row r="5" spans="1:20" ht="15.75" x14ac:dyDescent="0.25">
      <c r="A5" s="46" t="s">
        <v>42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7" spans="1:20" ht="52.5" customHeight="1" x14ac:dyDescent="0.2">
      <c r="A7" s="48" t="s">
        <v>43</v>
      </c>
      <c r="B7" s="48" t="s">
        <v>44</v>
      </c>
      <c r="C7" s="48" t="s">
        <v>45</v>
      </c>
      <c r="D7" s="48" t="s">
        <v>46</v>
      </c>
      <c r="E7" s="48" t="s">
        <v>47</v>
      </c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</row>
    <row r="8" spans="1:20" ht="72.75" customHeight="1" x14ac:dyDescent="0.2">
      <c r="A8" s="48"/>
      <c r="B8" s="48"/>
      <c r="C8" s="48"/>
      <c r="D8" s="48"/>
      <c r="E8" s="48" t="s">
        <v>48</v>
      </c>
      <c r="F8" s="48"/>
      <c r="G8" s="48" t="s">
        <v>49</v>
      </c>
      <c r="H8" s="48"/>
      <c r="I8" s="48" t="s">
        <v>50</v>
      </c>
      <c r="J8" s="48"/>
      <c r="K8" s="48" t="s">
        <v>51</v>
      </c>
      <c r="L8" s="48"/>
      <c r="M8" s="48" t="s">
        <v>52</v>
      </c>
      <c r="N8" s="48"/>
      <c r="O8" s="48" t="s">
        <v>53</v>
      </c>
      <c r="P8" s="48"/>
      <c r="Q8" s="48" t="s">
        <v>54</v>
      </c>
      <c r="R8" s="48"/>
      <c r="S8" s="48" t="s">
        <v>55</v>
      </c>
      <c r="T8" s="48"/>
    </row>
    <row r="9" spans="1:20" x14ac:dyDescent="0.2">
      <c r="A9" s="48"/>
      <c r="B9" s="48"/>
      <c r="C9" s="48"/>
      <c r="D9" s="48"/>
      <c r="E9" s="49" t="s">
        <v>56</v>
      </c>
      <c r="F9" s="49" t="s">
        <v>57</v>
      </c>
      <c r="G9" s="49" t="s">
        <v>56</v>
      </c>
      <c r="H9" s="49" t="s">
        <v>57</v>
      </c>
      <c r="I9" s="49" t="s">
        <v>56</v>
      </c>
      <c r="J9" s="49" t="s">
        <v>57</v>
      </c>
      <c r="K9" s="49" t="s">
        <v>56</v>
      </c>
      <c r="L9" s="49" t="s">
        <v>57</v>
      </c>
      <c r="M9" s="49" t="s">
        <v>56</v>
      </c>
      <c r="N9" s="49" t="s">
        <v>57</v>
      </c>
      <c r="O9" s="49" t="s">
        <v>56</v>
      </c>
      <c r="P9" s="49" t="s">
        <v>57</v>
      </c>
      <c r="Q9" s="49" t="s">
        <v>56</v>
      </c>
      <c r="R9" s="49" t="s">
        <v>57</v>
      </c>
      <c r="S9" s="49" t="s">
        <v>56</v>
      </c>
      <c r="T9" s="49" t="s">
        <v>57</v>
      </c>
    </row>
    <row r="10" spans="1:20" ht="24" x14ac:dyDescent="0.2">
      <c r="A10" s="50" t="s">
        <v>58</v>
      </c>
      <c r="B10" s="50" t="s">
        <v>59</v>
      </c>
      <c r="C10" s="50" t="s">
        <v>60</v>
      </c>
      <c r="D10" s="50" t="s">
        <v>61</v>
      </c>
      <c r="E10" s="50">
        <v>0</v>
      </c>
      <c r="F10" s="50">
        <v>0</v>
      </c>
      <c r="G10" s="50">
        <f>(8.1745+0.2665)</f>
        <v>8.4410000000000007</v>
      </c>
      <c r="H10" s="50">
        <f>(8.1745+0.2665)</f>
        <v>8.4410000000000007</v>
      </c>
      <c r="I10" s="50">
        <f>247.5/2000+131.5/2000</f>
        <v>0.1895</v>
      </c>
      <c r="J10" s="50">
        <v>0</v>
      </c>
      <c r="K10" s="50">
        <v>10481</v>
      </c>
      <c r="L10" s="50">
        <v>10481</v>
      </c>
      <c r="M10" s="50">
        <v>5550.99</v>
      </c>
      <c r="N10" s="50">
        <v>5550.99</v>
      </c>
      <c r="O10" s="50">
        <v>3190</v>
      </c>
      <c r="P10" s="50">
        <v>3190</v>
      </c>
      <c r="Q10" s="50">
        <v>3.29</v>
      </c>
      <c r="R10" s="50">
        <v>3.29</v>
      </c>
      <c r="S10" s="50">
        <v>1.74</v>
      </c>
      <c r="T10" s="50">
        <v>1.74</v>
      </c>
    </row>
    <row r="11" spans="1:20" hidden="1" x14ac:dyDescent="0.2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</row>
    <row r="12" spans="1:20" hidden="1" x14ac:dyDescent="0.2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</row>
    <row r="13" spans="1:20" hidden="1" x14ac:dyDescent="0.2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</row>
    <row r="17" spans="1:11" ht="15" hidden="1" x14ac:dyDescent="0.25">
      <c r="A17" s="51" t="s">
        <v>43</v>
      </c>
      <c r="B17" s="51" t="s">
        <v>44</v>
      </c>
      <c r="C17" s="52" t="s">
        <v>62</v>
      </c>
      <c r="D17" s="53"/>
      <c r="E17" s="53"/>
      <c r="F17" s="53"/>
      <c r="G17" s="53"/>
      <c r="H17" s="53"/>
      <c r="I17" s="53"/>
      <c r="J17" s="53"/>
    </row>
    <row r="18" spans="1:11" ht="96.75" hidden="1" customHeight="1" x14ac:dyDescent="0.25">
      <c r="A18" s="48"/>
      <c r="B18" s="48"/>
      <c r="C18" s="48" t="s">
        <v>63</v>
      </c>
      <c r="D18" s="48"/>
      <c r="E18" s="54" t="s">
        <v>64</v>
      </c>
      <c r="F18" s="53"/>
      <c r="G18" s="48" t="s">
        <v>65</v>
      </c>
      <c r="H18" s="48"/>
      <c r="I18" s="54" t="s">
        <v>66</v>
      </c>
      <c r="J18" s="53"/>
    </row>
    <row r="19" spans="1:11" ht="15" hidden="1" x14ac:dyDescent="0.25">
      <c r="A19" s="48"/>
      <c r="B19" s="48"/>
      <c r="C19" s="49" t="s">
        <v>56</v>
      </c>
      <c r="D19" s="49" t="s">
        <v>57</v>
      </c>
      <c r="E19" s="49" t="s">
        <v>56</v>
      </c>
      <c r="F19" s="49" t="s">
        <v>57</v>
      </c>
      <c r="G19" s="49" t="s">
        <v>56</v>
      </c>
      <c r="H19" s="49" t="s">
        <v>57</v>
      </c>
      <c r="I19" s="49" t="s">
        <v>56</v>
      </c>
      <c r="J19" s="49" t="s">
        <v>57</v>
      </c>
    </row>
    <row r="20" spans="1:11" ht="15" hidden="1" x14ac:dyDescent="0.25">
      <c r="A20" s="50"/>
      <c r="B20" s="50"/>
      <c r="C20" s="50"/>
      <c r="D20" s="50"/>
      <c r="E20" s="50"/>
      <c r="F20" s="50"/>
      <c r="G20" s="50"/>
      <c r="H20" s="50"/>
      <c r="I20" s="50"/>
      <c r="J20" s="50"/>
    </row>
    <row r="21" spans="1:11" ht="15" hidden="1" x14ac:dyDescent="0.25">
      <c r="A21" s="50"/>
      <c r="B21" s="50"/>
      <c r="C21" s="50"/>
      <c r="D21" s="50"/>
      <c r="E21" s="50"/>
      <c r="F21" s="50"/>
      <c r="G21" s="50"/>
      <c r="H21" s="50"/>
      <c r="I21" s="50"/>
      <c r="J21" s="50"/>
    </row>
    <row r="22" spans="1:11" ht="15" hidden="1" x14ac:dyDescent="0.25">
      <c r="A22" s="50"/>
      <c r="B22" s="50"/>
      <c r="C22" s="50"/>
      <c r="D22" s="50"/>
      <c r="E22" s="50"/>
      <c r="F22" s="50"/>
      <c r="G22" s="50"/>
      <c r="H22" s="50"/>
      <c r="I22" s="50"/>
      <c r="J22" s="50"/>
    </row>
    <row r="26" spans="1:11" ht="15.75" x14ac:dyDescent="0.25">
      <c r="A26" s="55"/>
      <c r="B26" s="55"/>
      <c r="C26" s="56"/>
      <c r="D26" s="57"/>
      <c r="E26" s="57"/>
      <c r="F26" s="57"/>
      <c r="J26" s="58"/>
      <c r="K26" s="58"/>
    </row>
  </sheetData>
  <mergeCells count="24">
    <mergeCell ref="S8:T8"/>
    <mergeCell ref="A17:A19"/>
    <mergeCell ref="B17:B19"/>
    <mergeCell ref="C17:J17"/>
    <mergeCell ref="C18:D18"/>
    <mergeCell ref="E18:F18"/>
    <mergeCell ref="G18:H18"/>
    <mergeCell ref="I18:J18"/>
    <mergeCell ref="G8:H8"/>
    <mergeCell ref="I8:J8"/>
    <mergeCell ref="K8:L8"/>
    <mergeCell ref="M8:N8"/>
    <mergeCell ref="O8:P8"/>
    <mergeCell ref="Q8:R8"/>
    <mergeCell ref="S1:T1"/>
    <mergeCell ref="R2:T2"/>
    <mergeCell ref="R3:T3"/>
    <mergeCell ref="A5:T5"/>
    <mergeCell ref="A7:A9"/>
    <mergeCell ref="B7:B9"/>
    <mergeCell ref="C7:C9"/>
    <mergeCell ref="D7:D9"/>
    <mergeCell ref="E7:T7"/>
    <mergeCell ref="E8:F8"/>
  </mergeCells>
  <pageMargins left="0.7" right="0.7" top="0.75" bottom="0.75" header="0.3" footer="0.3"/>
  <pageSetup paperSize="9" scale="7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ООО НТК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2022-03-16T04:24:25Z</dcterms:modified>
</cp:coreProperties>
</file>