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Форма 15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5" i="1"/>
  <c r="D15" s="1"/>
  <c r="E15" l="1"/>
  <c r="D4"/>
  <c r="C4"/>
  <c r="F15" l="1"/>
  <c r="F4" s="1"/>
  <c r="E4"/>
</calcChain>
</file>

<file path=xl/sharedStrings.xml><?xml version="1.0" encoding="utf-8"?>
<sst xmlns="http://schemas.openxmlformats.org/spreadsheetml/2006/main" count="22" uniqueCount="22">
  <si>
    <t>Форма 15. Информация о предложении ООО "Новокузнецкая теплосетевая компания" об установлении цен (тарифов) на услуги по передаче тепловой энергии на 2019 г. долгосрочного периода регулирования 2019 - 2023 гг.  по контуру теплоснабжения ООО "Кузнецкая ТЭЦ"</t>
  </si>
  <si>
    <t xml:space="preserve">Наименование </t>
  </si>
  <si>
    <t>2019 г.</t>
  </si>
  <si>
    <t>2020 г.</t>
  </si>
  <si>
    <t>2021 г.</t>
  </si>
  <si>
    <t>2022 г.</t>
  </si>
  <si>
    <t>2023 г.</t>
  </si>
  <si>
    <t>Предлагаемый метод регулирования</t>
  </si>
  <si>
    <t>метод индексации установленных тарифов</t>
  </si>
  <si>
    <t>Расчетная величина тарифов на услуги по передаче тепловой энергии, руб./Гкал</t>
  </si>
  <si>
    <t>Срок действия тарифов</t>
  </si>
  <si>
    <t>Сведения о долгосрочных параметрах регулирования (в случае если их установление предусмотрено выбранным методом регулирования)</t>
  </si>
  <si>
    <t>Индекс потребительских цен на расчетный период регулирования (ИПЦ)</t>
  </si>
  <si>
    <t>Индекс эффективности операционных расходов (ИР)</t>
  </si>
  <si>
    <t>Индекс изменения количества активов (ИКА)</t>
  </si>
  <si>
    <t>Количество условных единиц, относящихся к активам, необходимым для осуществления регулируемой деятельности</t>
  </si>
  <si>
    <r>
      <t>Коэффициент эластичности затрат по росту активов (К</t>
    </r>
    <r>
      <rPr>
        <vertAlign val="subscript"/>
        <sz val="11"/>
        <rFont val="Times New Roman"/>
        <family val="1"/>
        <charset val="204"/>
      </rPr>
      <t>эл</t>
    </r>
    <r>
      <rPr>
        <sz val="11"/>
        <rFont val="Times New Roman"/>
        <family val="1"/>
        <charset val="204"/>
      </rPr>
      <t>)</t>
    </r>
  </si>
  <si>
    <t>Итого, коэффициент индексации</t>
  </si>
  <si>
    <t>Сведения о необходимой валовой выручке на соответствующий период, в том числе с разбивкой по годам</t>
  </si>
  <si>
    <t>НВВ, тыс.руб</t>
  </si>
  <si>
    <t>Годовой объем полезного отпуска тепловой энергии</t>
  </si>
  <si>
    <t>Размер экономически обоснованных; расходов, не учтенных при регулировании тарифов в предыдущий период регулирования (при их наличии), определенном в соответствии с законодательством Российской Федерации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</si>
</sst>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#,##0.0"/>
  </numFmts>
  <fonts count="12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Verdana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vertAlign val="subscript"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7"/>
      <color rgb="FF000000"/>
      <name val="Arial"/>
      <family val="2"/>
      <charset val="204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 indent="2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11" fillId="0" borderId="0" xfId="2" applyAlignment="1" applyProtection="1"/>
  </cellXfs>
  <cellStyles count="3">
    <cellStyle name="Гиперссылка" xfId="2" builtinId="8"/>
    <cellStyle name="Обычный" xfId="0" builtinId="0"/>
    <cellStyle name="Обычный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M7" sqref="M7"/>
    </sheetView>
  </sheetViews>
  <sheetFormatPr defaultRowHeight="15"/>
  <cols>
    <col min="1" max="1" width="68.28515625" customWidth="1"/>
    <col min="2" max="6" width="14.7109375" customWidth="1"/>
  </cols>
  <sheetData>
    <row r="1" spans="1:6" ht="57" customHeight="1">
      <c r="A1" s="1" t="s">
        <v>0</v>
      </c>
      <c r="B1" s="1"/>
      <c r="C1" s="1"/>
      <c r="D1" s="1"/>
      <c r="E1" s="1"/>
      <c r="F1" s="1"/>
    </row>
    <row r="2" spans="1:6" s="4" customFormat="1" ht="15.7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 ht="15.75">
      <c r="A3" s="5" t="s">
        <v>7</v>
      </c>
      <c r="B3" s="6" t="s">
        <v>8</v>
      </c>
      <c r="C3" s="7"/>
      <c r="D3" s="7"/>
      <c r="E3" s="7"/>
      <c r="F3" s="8"/>
    </row>
    <row r="4" spans="1:6" ht="31.5">
      <c r="A4" s="9" t="s">
        <v>9</v>
      </c>
      <c r="B4" s="10">
        <v>315.0038796457344</v>
      </c>
      <c r="C4" s="10">
        <f>C14/C15</f>
        <v>334.16843306677953</v>
      </c>
      <c r="D4" s="10">
        <f t="shared" ref="D4:F4" si="0">D14/D15</f>
        <v>353.10146204191102</v>
      </c>
      <c r="E4" s="10">
        <f t="shared" si="0"/>
        <v>373.22116422467377</v>
      </c>
      <c r="F4" s="10">
        <f t="shared" si="0"/>
        <v>394.60231327366461</v>
      </c>
    </row>
    <row r="5" spans="1:6" ht="15.75">
      <c r="A5" s="9" t="s">
        <v>10</v>
      </c>
      <c r="B5" s="11">
        <v>2019</v>
      </c>
      <c r="C5" s="11">
        <v>2020</v>
      </c>
      <c r="D5" s="11">
        <v>2021</v>
      </c>
      <c r="E5" s="11">
        <v>2022</v>
      </c>
      <c r="F5" s="11">
        <v>2023</v>
      </c>
    </row>
    <row r="6" spans="1:6" ht="47.25">
      <c r="A6" s="5" t="s">
        <v>11</v>
      </c>
      <c r="B6" s="11"/>
      <c r="C6" s="11"/>
      <c r="D6" s="11"/>
      <c r="E6" s="11"/>
      <c r="F6" s="11"/>
    </row>
    <row r="7" spans="1:6" ht="30">
      <c r="A7" s="12" t="s">
        <v>12</v>
      </c>
      <c r="B7" s="13">
        <v>1.075</v>
      </c>
      <c r="C7" s="13">
        <v>1.075</v>
      </c>
      <c r="D7" s="13">
        <v>1.075</v>
      </c>
      <c r="E7" s="13">
        <v>1.075</v>
      </c>
      <c r="F7" s="13">
        <v>1.075</v>
      </c>
    </row>
    <row r="8" spans="1:6">
      <c r="A8" s="12" t="s">
        <v>13</v>
      </c>
      <c r="B8" s="14">
        <v>1</v>
      </c>
      <c r="C8" s="14">
        <v>1</v>
      </c>
      <c r="D8" s="14">
        <v>1</v>
      </c>
      <c r="E8" s="14">
        <v>1</v>
      </c>
      <c r="F8" s="14">
        <v>1</v>
      </c>
    </row>
    <row r="9" spans="1:6">
      <c r="A9" s="12" t="s">
        <v>14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</row>
    <row r="10" spans="1:6" ht="30">
      <c r="A10" s="12" t="s">
        <v>15</v>
      </c>
      <c r="B10" s="13">
        <v>30</v>
      </c>
      <c r="C10" s="13">
        <v>30</v>
      </c>
      <c r="D10" s="13">
        <v>30</v>
      </c>
      <c r="E10" s="13">
        <v>30</v>
      </c>
      <c r="F10" s="13">
        <v>30</v>
      </c>
    </row>
    <row r="11" spans="1:6" ht="16.5">
      <c r="A11" s="12" t="s">
        <v>16</v>
      </c>
      <c r="B11" s="13">
        <v>0.75</v>
      </c>
      <c r="C11" s="13">
        <v>0.75</v>
      </c>
      <c r="D11" s="13">
        <v>0.75</v>
      </c>
      <c r="E11" s="13">
        <v>0.75</v>
      </c>
      <c r="F11" s="13">
        <v>0.75</v>
      </c>
    </row>
    <row r="12" spans="1:6">
      <c r="A12" s="12" t="s">
        <v>17</v>
      </c>
      <c r="B12" s="15">
        <v>1.0642499999999999</v>
      </c>
      <c r="C12" s="15">
        <v>1.0642499999999999</v>
      </c>
      <c r="D12" s="15">
        <v>1.0642499999999999</v>
      </c>
      <c r="E12" s="15">
        <v>1.0642499999999999</v>
      </c>
      <c r="F12" s="15">
        <v>1.0642499999999999</v>
      </c>
    </row>
    <row r="13" spans="1:6" ht="31.5">
      <c r="A13" s="5" t="s">
        <v>18</v>
      </c>
      <c r="B13" s="16"/>
      <c r="C13" s="16"/>
      <c r="D13" s="16"/>
      <c r="E13" s="16"/>
      <c r="F13" s="16"/>
    </row>
    <row r="14" spans="1:6" ht="16.149999999999999" customHeight="1">
      <c r="A14" s="12" t="s">
        <v>19</v>
      </c>
      <c r="B14" s="17">
        <v>45541.685899782045</v>
      </c>
      <c r="C14" s="17">
        <v>48312.40121062965</v>
      </c>
      <c r="D14" s="17">
        <v>51049.643874709283</v>
      </c>
      <c r="E14" s="17">
        <v>53958.449817782202</v>
      </c>
      <c r="F14" s="17">
        <v>57049.629441540055</v>
      </c>
    </row>
    <row r="15" spans="1:6" ht="15.75">
      <c r="A15" s="5" t="s">
        <v>20</v>
      </c>
      <c r="B15" s="16">
        <v>144.57499999999999</v>
      </c>
      <c r="C15" s="16">
        <f>B15</f>
        <v>144.57499999999999</v>
      </c>
      <c r="D15" s="16">
        <f t="shared" ref="D15:F15" si="1">C15</f>
        <v>144.57499999999999</v>
      </c>
      <c r="E15" s="16">
        <f t="shared" si="1"/>
        <v>144.57499999999999</v>
      </c>
      <c r="F15" s="16">
        <f t="shared" si="1"/>
        <v>144.57499999999999</v>
      </c>
    </row>
    <row r="16" spans="1:6" ht="63">
      <c r="A16" s="5" t="s">
        <v>21</v>
      </c>
      <c r="B16" s="18">
        <v>4042.0995392308214</v>
      </c>
      <c r="C16" s="19">
        <v>0</v>
      </c>
      <c r="D16" s="19">
        <v>0</v>
      </c>
      <c r="E16" s="19">
        <v>0</v>
      </c>
      <c r="F16" s="19">
        <v>0</v>
      </c>
    </row>
    <row r="17" spans="1:1">
      <c r="A17" s="20"/>
    </row>
    <row r="18" spans="1:1">
      <c r="A18" s="20"/>
    </row>
    <row r="19" spans="1:1">
      <c r="A19" s="21"/>
    </row>
  </sheetData>
  <mergeCells count="2">
    <mergeCell ref="A1:F1"/>
    <mergeCell ref="B3:F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15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2018-05-14T08:28:19Z</dcterms:modified>
</cp:coreProperties>
</file>